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3960" windowWidth="19260" windowHeight="3975"/>
    <workbookView visibility="hidden" xWindow="-15" yWindow="-15" windowWidth="19260" windowHeight="3975"/>
  </bookViews>
  <sheets>
    <sheet name="Φύλλο1" sheetId="1" r:id="rId1"/>
    <sheet name="Φύλλο4" sheetId="4" state="hidden" r:id="rId2"/>
  </sheets>
  <definedNames>
    <definedName name="events">Φύλλο4!$A$1:$A$3</definedName>
    <definedName name="megethos">Φύλλο4!$E$1:$E$4</definedName>
    <definedName name="megethostshirt">Φύλλο4!$E$1:$E$4</definedName>
    <definedName name="running">Φύλλο4!$B$1:$B$3</definedName>
    <definedName name="sex">Φύλλο4!$C$1:$C$3</definedName>
    <definedName name="tshirt">Φύλλο4!$D$1:$D$2</definedName>
  </definedNames>
  <calcPr calcId="124519"/>
</workbook>
</file>

<file path=xl/calcChain.xml><?xml version="1.0" encoding="utf-8"?>
<calcChain xmlns="http://schemas.openxmlformats.org/spreadsheetml/2006/main">
  <c r="E16" i="1"/>
  <c r="E15"/>
  <c r="E14"/>
  <c r="E13"/>
  <c r="E12"/>
  <c r="E11"/>
  <c r="E10"/>
  <c r="E8"/>
  <c r="E9"/>
  <c r="E7"/>
  <c r="E6"/>
  <c r="E5"/>
  <c r="E4"/>
  <c r="E3"/>
  <c r="F16"/>
  <c r="F15"/>
  <c r="F14"/>
  <c r="F13"/>
  <c r="F12"/>
  <c r="F11"/>
  <c r="F10"/>
  <c r="F9"/>
  <c r="F8"/>
  <c r="F7"/>
  <c r="F6"/>
  <c r="F5"/>
  <c r="F4"/>
  <c r="F3"/>
  <c r="G10" l="1"/>
  <c r="G8"/>
  <c r="G12"/>
  <c r="G11"/>
  <c r="G15"/>
  <c r="G7"/>
  <c r="G5"/>
  <c r="G6"/>
  <c r="G16"/>
  <c r="G14"/>
  <c r="G13"/>
  <c r="G9"/>
  <c r="F17"/>
  <c r="G4"/>
  <c r="G3"/>
  <c r="E17"/>
  <c r="G17" l="1"/>
</calcChain>
</file>

<file path=xl/sharedStrings.xml><?xml version="1.0" encoding="utf-8"?>
<sst xmlns="http://schemas.openxmlformats.org/spreadsheetml/2006/main" count="47" uniqueCount="33">
  <si>
    <t>EVENT</t>
  </si>
  <si>
    <t>ΟΝΟΜΑ</t>
  </si>
  <si>
    <t>ΕΠΩΝΥΜΟ</t>
  </si>
  <si>
    <t>ΟΝΟΜΑ ΠΑΤΡΟΣ</t>
  </si>
  <si>
    <t>ΦΥΛΟ</t>
  </si>
  <si>
    <t>ΚΙΝΗΤΟ</t>
  </si>
  <si>
    <t>EMAIL</t>
  </si>
  <si>
    <t>ΟΜΑΔΑ-ΣΥΛΛΟΓΟΣ</t>
  </si>
  <si>
    <t>ΥΠΕΥΘΥΝΟΣ ΟΜΑΔΑΣ</t>
  </si>
  <si>
    <t>EMAIL ΥΠΕΥΘΥΝΟΥ ΟΜΑΔΑΣ</t>
  </si>
  <si>
    <t>Άντρας</t>
  </si>
  <si>
    <t>Γυναίκα</t>
  </si>
  <si>
    <t>Σύνολο κόστος</t>
  </si>
  <si>
    <t>ΚΙΝΗΤΟ ΥΠΕΥΘΥΝΟΥ ΟΜΑΔΑΣ</t>
  </si>
  <si>
    <t>Η πληρωμή για την ομαδική συμμετοχή πρέπει να γίνει ΣΥΝΟΛΙΚΑ από τον υπεύθυνο της ομάδας και σαν αιτιολογία το ονοματεπώνυμο του.</t>
  </si>
  <si>
    <t>T-SHIRT</t>
  </si>
  <si>
    <t>ΝΑΙ</t>
  </si>
  <si>
    <t>ΟΧΙ</t>
  </si>
  <si>
    <t>ΣΥΝΟΛΟ</t>
  </si>
  <si>
    <t>ΑΠΟΣΤΑΣΗ</t>
  </si>
  <si>
    <t>ΕΠΙΛΟΓΗ T-SHIRT</t>
  </si>
  <si>
    <t>ΑΝΤΙΤΙΜΟ ΣΥΜΜΕΤΟΧΗΣ</t>
  </si>
  <si>
    <t>ΕΤΟΣ ΓΕΝΝΗΣΗΣ</t>
  </si>
  <si>
    <t>ΜΕΓΕΘΟΣ T-SHIRT</t>
  </si>
  <si>
    <t>S</t>
  </si>
  <si>
    <t>M</t>
  </si>
  <si>
    <t>L</t>
  </si>
  <si>
    <t>XL</t>
  </si>
  <si>
    <t>Παιδί</t>
  </si>
  <si>
    <t>2o Run for You</t>
  </si>
  <si>
    <t>10 χλμ</t>
  </si>
  <si>
    <t>4 χλμ</t>
  </si>
  <si>
    <t>7 χλμ FUN TRAIL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</si>
</sst>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000"/>
    <numFmt numFmtId="166" formatCode="0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4" fillId="0" borderId="0" xfId="0" applyFont="1" applyProtection="1">
      <protection hidden="1"/>
    </xf>
    <xf numFmtId="165" fontId="0" fillId="0" borderId="0" xfId="0" applyNumberFormat="1" applyAlignment="1" applyProtection="1">
      <alignment horizontal="center"/>
      <protection locked="0" hidden="1"/>
    </xf>
    <xf numFmtId="166" fontId="0" fillId="0" borderId="0" xfId="0" applyNumberForma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164" fontId="1" fillId="2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7BDE60"/>
      <color rgb="FF50D22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66675</xdr:rowOff>
    </xdr:from>
    <xdr:to>
      <xdr:col>1</xdr:col>
      <xdr:colOff>695325</xdr:colOff>
      <xdr:row>0</xdr:row>
      <xdr:rowOff>1114233</xdr:rowOff>
    </xdr:to>
    <xdr:pic>
      <xdr:nvPicPr>
        <xdr:cNvPr id="10" name="9 - Εικόνα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581275" cy="10475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6</xdr:col>
      <xdr:colOff>250537</xdr:colOff>
      <xdr:row>1</xdr:row>
      <xdr:rowOff>0</xdr:rowOff>
    </xdr:from>
    <xdr:ext cx="184731" cy="937629"/>
    <xdr:sp macro="" textlink="">
      <xdr:nvSpPr>
        <xdr:cNvPr id="6" name="5 - Ορθογώνιο"/>
        <xdr:cNvSpPr/>
      </xdr:nvSpPr>
      <xdr:spPr>
        <a:xfrm>
          <a:off x="8184862" y="11906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l-GR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7BDE6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workbookViewId="0">
      <pane ySplit="18" topLeftCell="A19" activePane="bottomLeft" state="frozen"/>
      <selection pane="bottomLeft" sqref="A1:XFD1048576"/>
    </sheetView>
    <sheetView tabSelected="1" workbookViewId="1">
      <selection activeCell="B20" sqref="B20"/>
    </sheetView>
  </sheetViews>
  <sheetFormatPr defaultColWidth="30.7109375" defaultRowHeight="15"/>
  <cols>
    <col min="1" max="1" width="30.7109375" style="1"/>
    <col min="2" max="2" width="15.85546875" style="1" bestFit="1" customWidth="1"/>
    <col min="3" max="3" width="17.85546875" style="7" bestFit="1" customWidth="1"/>
    <col min="4" max="4" width="20" style="7" customWidth="1"/>
    <col min="5" max="5" width="26.140625" style="1" customWidth="1"/>
    <col min="6" max="6" width="8.42578125" style="7" bestFit="1" customWidth="1"/>
    <col min="7" max="7" width="18.85546875" style="7" customWidth="1"/>
    <col min="8" max="10" width="30.7109375" style="1"/>
    <col min="11" max="11" width="23.140625" style="1" customWidth="1"/>
    <col min="12" max="12" width="19.42578125" style="1" customWidth="1"/>
    <col min="13" max="18" width="30.7109375" style="1"/>
    <col min="19" max="19" width="62.85546875" style="1" customWidth="1"/>
    <col min="20" max="16384" width="30.7109375" style="1"/>
  </cols>
  <sheetData>
    <row r="1" spans="1:19" s="7" customFormat="1" ht="93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1"/>
    </row>
    <row r="2" spans="1:19" ht="15.75">
      <c r="A2" s="11" t="s">
        <v>0</v>
      </c>
      <c r="B2" s="11" t="s">
        <v>19</v>
      </c>
      <c r="C2" s="11" t="s">
        <v>20</v>
      </c>
      <c r="D2" s="11" t="s">
        <v>23</v>
      </c>
      <c r="E2" s="11" t="s">
        <v>21</v>
      </c>
      <c r="F2" s="11" t="s">
        <v>15</v>
      </c>
      <c r="G2" s="11" t="s">
        <v>18</v>
      </c>
      <c r="H2" s="11" t="s">
        <v>1</v>
      </c>
      <c r="I2" s="11" t="s">
        <v>2</v>
      </c>
      <c r="J2" s="11" t="s">
        <v>3</v>
      </c>
      <c r="K2" s="11" t="s">
        <v>4</v>
      </c>
      <c r="L2" s="11" t="s">
        <v>22</v>
      </c>
      <c r="M2" s="11" t="s">
        <v>7</v>
      </c>
      <c r="N2" s="11" t="s">
        <v>5</v>
      </c>
      <c r="O2" s="11" t="s">
        <v>6</v>
      </c>
      <c r="P2" s="11" t="s">
        <v>8</v>
      </c>
      <c r="Q2" s="11" t="s">
        <v>13</v>
      </c>
      <c r="R2" s="11" t="s">
        <v>9</v>
      </c>
      <c r="S2" s="21"/>
    </row>
    <row r="3" spans="1:19" s="2" customFormat="1">
      <c r="A3" s="18" t="s">
        <v>29</v>
      </c>
      <c r="B3" s="3"/>
      <c r="C3" s="3"/>
      <c r="D3" s="3"/>
      <c r="E3" s="4" t="str">
        <f>IF(B3=Φύλλο4!B1,8,IF(B3=Φύλλο4!B2,8,IF(B3=Φύλλο4!B3,8," ")))</f>
        <v xml:space="preserve"> </v>
      </c>
      <c r="F3" s="4" t="str">
        <f>IF(C3=Φύλλο4!D1,7,IF(C3=Φύλλο4!D2,0," "))</f>
        <v xml:space="preserve"> </v>
      </c>
      <c r="G3" s="4">
        <f>SUM(E3:F3)</f>
        <v>0</v>
      </c>
      <c r="H3" s="3"/>
      <c r="I3" s="3"/>
      <c r="J3" s="3"/>
      <c r="K3" s="3"/>
      <c r="L3" s="9"/>
      <c r="M3" s="3"/>
      <c r="N3" s="10"/>
      <c r="O3" s="3"/>
      <c r="P3" s="3"/>
      <c r="Q3" s="5"/>
      <c r="R3" s="3"/>
      <c r="S3" s="21"/>
    </row>
    <row r="4" spans="1:19" s="2" customFormat="1">
      <c r="A4" s="18" t="s">
        <v>29</v>
      </c>
      <c r="B4" s="3"/>
      <c r="C4" s="3"/>
      <c r="D4" s="3"/>
      <c r="E4" s="4" t="str">
        <f>IF(B4=Φύλλο4!B1,8,IF(B4=Φύλλο4!B2,8,IF(B4=Φύλλο4!B3,8," ")))</f>
        <v xml:space="preserve"> </v>
      </c>
      <c r="F4" s="4" t="str">
        <f>IF(C4=Φύλλο4!D1,7,IF(C4=Φύλλο4!D2,0," "))</f>
        <v xml:space="preserve"> </v>
      </c>
      <c r="G4" s="4">
        <f t="shared" ref="G4:G16" si="0">SUM(E4:F4)</f>
        <v>0</v>
      </c>
      <c r="H4" s="3"/>
      <c r="I4" s="3"/>
      <c r="J4" s="3"/>
      <c r="K4" s="3"/>
      <c r="L4" s="9"/>
      <c r="M4" s="3"/>
      <c r="N4" s="10"/>
      <c r="O4" s="3"/>
      <c r="P4" s="3"/>
      <c r="Q4" s="5"/>
      <c r="R4" s="3"/>
      <c r="S4" s="21"/>
    </row>
    <row r="5" spans="1:19" s="2" customFormat="1">
      <c r="A5" s="18" t="s">
        <v>29</v>
      </c>
      <c r="B5" s="3"/>
      <c r="C5" s="3"/>
      <c r="D5" s="3"/>
      <c r="E5" s="4" t="str">
        <f>IF(B5=Φύλλο4!B1,8,IF(B5=Φύλλο4!B2,8,IF(B5=Φύλλο4!B3,8," ")))</f>
        <v xml:space="preserve"> </v>
      </c>
      <c r="F5" s="4" t="str">
        <f>IF(C5=Φύλλο4!D1,7,IF(C5=Φύλλο4!D2,0," "))</f>
        <v xml:space="preserve"> </v>
      </c>
      <c r="G5" s="4">
        <f t="shared" si="0"/>
        <v>0</v>
      </c>
      <c r="H5" s="3"/>
      <c r="I5" s="3"/>
      <c r="J5" s="3"/>
      <c r="K5" s="3"/>
      <c r="L5" s="9"/>
      <c r="M5" s="3"/>
      <c r="N5" s="10"/>
      <c r="O5" s="3"/>
      <c r="P5" s="3"/>
      <c r="Q5" s="5"/>
      <c r="R5" s="3"/>
      <c r="S5" s="21"/>
    </row>
    <row r="6" spans="1:19" s="2" customFormat="1">
      <c r="A6" s="18" t="s">
        <v>29</v>
      </c>
      <c r="B6" s="3"/>
      <c r="C6" s="3"/>
      <c r="D6" s="3"/>
      <c r="E6" s="4" t="str">
        <f>IF(B6=Φύλλο4!B1,8,IF(B6=Φύλλο4!B2,8,IF(B6=Φύλλο4!B3,8," ")))</f>
        <v xml:space="preserve"> </v>
      </c>
      <c r="F6" s="4" t="str">
        <f>IF(C6=Φύλλο4!D1,7,IF(C6=Φύλλο4!D2,0," "))</f>
        <v xml:space="preserve"> </v>
      </c>
      <c r="G6" s="4">
        <f t="shared" si="0"/>
        <v>0</v>
      </c>
      <c r="H6" s="3"/>
      <c r="I6" s="3"/>
      <c r="J6" s="3"/>
      <c r="K6" s="3"/>
      <c r="L6" s="9"/>
      <c r="M6" s="3"/>
      <c r="N6" s="10"/>
      <c r="O6" s="3"/>
      <c r="P6" s="3"/>
      <c r="Q6" s="5"/>
      <c r="R6" s="3"/>
      <c r="S6" s="21"/>
    </row>
    <row r="7" spans="1:19" s="2" customFormat="1">
      <c r="A7" s="18" t="s">
        <v>29</v>
      </c>
      <c r="B7" s="3"/>
      <c r="C7" s="3"/>
      <c r="D7" s="3"/>
      <c r="E7" s="4" t="str">
        <f>IF(B7=Φύλλο4!B1,8,IF(B7=Φύλλο4!B2,8,IF(B7=Φύλλο4!B3,8," ")))</f>
        <v xml:space="preserve"> </v>
      </c>
      <c r="F7" s="4" t="str">
        <f>IF(C7=Φύλλο4!D1,7,IF(C7=Φύλλο4!D2,0," "))</f>
        <v xml:space="preserve"> </v>
      </c>
      <c r="G7" s="4">
        <f t="shared" si="0"/>
        <v>0</v>
      </c>
      <c r="H7" s="3"/>
      <c r="I7" s="3"/>
      <c r="J7" s="3"/>
      <c r="K7" s="3"/>
      <c r="L7" s="9"/>
      <c r="M7" s="3"/>
      <c r="N7" s="10"/>
      <c r="O7" s="3"/>
      <c r="P7" s="3"/>
      <c r="Q7" s="5"/>
      <c r="R7" s="3"/>
      <c r="S7" s="21"/>
    </row>
    <row r="8" spans="1:19" s="2" customFormat="1">
      <c r="A8" s="18" t="s">
        <v>29</v>
      </c>
      <c r="B8" s="3"/>
      <c r="C8" s="3"/>
      <c r="D8" s="3"/>
      <c r="E8" s="4" t="str">
        <f>IF(B8=Φύλλο4!B1,8,IF(B8=Φύλλο4!B2,8,IF(B8=Φύλλο4!B3,8," ")))</f>
        <v xml:space="preserve"> </v>
      </c>
      <c r="F8" s="4" t="str">
        <f>IF(C8=Φύλλο4!D1,7,IF(C8=Φύλλο4!D2,0," "))</f>
        <v xml:space="preserve"> </v>
      </c>
      <c r="G8" s="4">
        <f t="shared" si="0"/>
        <v>0</v>
      </c>
      <c r="H8" s="3"/>
      <c r="I8" s="3"/>
      <c r="J8" s="3"/>
      <c r="K8" s="3"/>
      <c r="L8" s="9"/>
      <c r="M8" s="3"/>
      <c r="N8" s="10"/>
      <c r="O8" s="3"/>
      <c r="P8" s="3"/>
      <c r="Q8" s="5"/>
      <c r="R8" s="3"/>
      <c r="S8" s="21"/>
    </row>
    <row r="9" spans="1:19" s="2" customFormat="1">
      <c r="A9" s="18" t="s">
        <v>29</v>
      </c>
      <c r="B9" s="3"/>
      <c r="C9" s="3"/>
      <c r="D9" s="3"/>
      <c r="E9" s="4" t="str">
        <f>IF(B9=Φύλλο4!B1,8,IF(B9=Φύλλο4!B2,8,IF(B9=Φύλλο4!B3,8," ")))</f>
        <v xml:space="preserve"> </v>
      </c>
      <c r="F9" s="4" t="str">
        <f>IF(C9=Φύλλο4!D1,7,IF(C9=Φύλλο4!D2,0," "))</f>
        <v xml:space="preserve"> </v>
      </c>
      <c r="G9" s="4">
        <f t="shared" si="0"/>
        <v>0</v>
      </c>
      <c r="H9" s="3"/>
      <c r="I9" s="3"/>
      <c r="J9" s="3"/>
      <c r="K9" s="3"/>
      <c r="L9" s="9"/>
      <c r="M9" s="3"/>
      <c r="N9" s="10"/>
      <c r="O9" s="3"/>
      <c r="P9" s="3"/>
      <c r="Q9" s="5"/>
      <c r="R9" s="3"/>
      <c r="S9" s="21"/>
    </row>
    <row r="10" spans="1:19" s="2" customFormat="1">
      <c r="A10" s="18" t="s">
        <v>29</v>
      </c>
      <c r="B10" s="3"/>
      <c r="C10" s="3"/>
      <c r="D10" s="3"/>
      <c r="E10" s="4" t="str">
        <f>IF(B10=Φύλλο4!B1,8,IF(B10=Φύλλο4!B2,8,IF(B10=Φύλλο4!B3,8," ")))</f>
        <v xml:space="preserve"> </v>
      </c>
      <c r="F10" s="4" t="str">
        <f>IF(C10=Φύλλο4!D1,7,IF(C10=Φύλλο4!D2,0," "))</f>
        <v xml:space="preserve"> </v>
      </c>
      <c r="G10" s="4">
        <f t="shared" si="0"/>
        <v>0</v>
      </c>
      <c r="H10" s="3"/>
      <c r="I10" s="3"/>
      <c r="J10" s="3"/>
      <c r="K10" s="3"/>
      <c r="L10" s="9"/>
      <c r="M10" s="3"/>
      <c r="N10" s="10"/>
      <c r="O10" s="3"/>
      <c r="P10" s="3"/>
      <c r="Q10" s="5"/>
      <c r="R10" s="3"/>
      <c r="S10" s="21"/>
    </row>
    <row r="11" spans="1:19" s="2" customFormat="1">
      <c r="A11" s="18" t="s">
        <v>29</v>
      </c>
      <c r="B11" s="3"/>
      <c r="C11" s="3"/>
      <c r="D11" s="3"/>
      <c r="E11" s="4" t="str">
        <f>IF(B11=Φύλλο4!B1,8,IF(B11=Φύλλο4!B2,8,IF(B11=Φύλλο4!B3,8," ")))</f>
        <v xml:space="preserve"> </v>
      </c>
      <c r="F11" s="4" t="str">
        <f>IF(C11=Φύλλο4!D1,7,IF(C11=Φύλλο4!D2,0," "))</f>
        <v xml:space="preserve"> </v>
      </c>
      <c r="G11" s="4">
        <f t="shared" si="0"/>
        <v>0</v>
      </c>
      <c r="H11" s="3"/>
      <c r="I11" s="3"/>
      <c r="J11" s="3"/>
      <c r="K11" s="3"/>
      <c r="L11" s="9"/>
      <c r="M11" s="3"/>
      <c r="N11" s="10"/>
      <c r="O11" s="3"/>
      <c r="P11" s="3"/>
      <c r="Q11" s="5"/>
      <c r="R11" s="3"/>
      <c r="S11" s="21"/>
    </row>
    <row r="12" spans="1:19" s="2" customFormat="1">
      <c r="A12" s="18" t="s">
        <v>29</v>
      </c>
      <c r="B12" s="3"/>
      <c r="C12" s="3"/>
      <c r="D12" s="3"/>
      <c r="E12" s="4" t="str">
        <f>IF(B12=Φύλλο4!B1,8,IF(B12=Φύλλο4!B2,8,IF(B12=Φύλλο4!B3,8," ")))</f>
        <v xml:space="preserve"> </v>
      </c>
      <c r="F12" s="4" t="str">
        <f>IF(C12=Φύλλο4!D1,7,IF(C12=Φύλλο4!D2,0," "))</f>
        <v xml:space="preserve"> </v>
      </c>
      <c r="G12" s="4">
        <f t="shared" si="0"/>
        <v>0</v>
      </c>
      <c r="H12" s="3"/>
      <c r="I12" s="3"/>
      <c r="J12" s="3"/>
      <c r="K12" s="3"/>
      <c r="L12" s="9"/>
      <c r="M12" s="3"/>
      <c r="N12" s="10"/>
      <c r="O12" s="3"/>
      <c r="P12" s="3"/>
      <c r="Q12" s="5"/>
      <c r="R12" s="3"/>
      <c r="S12" s="21"/>
    </row>
    <row r="13" spans="1:19" s="2" customFormat="1">
      <c r="A13" s="18" t="s">
        <v>29</v>
      </c>
      <c r="B13" s="3"/>
      <c r="C13" s="3"/>
      <c r="D13" s="3"/>
      <c r="E13" s="4" t="str">
        <f>IF(B13=Φύλλο4!B1,8,IF(B13=Φύλλο4!B2,8,IF(B13=Φύλλο4!B3,8," ")))</f>
        <v xml:space="preserve"> </v>
      </c>
      <c r="F13" s="4" t="str">
        <f>IF(C13=Φύλλο4!D1,7,IF(C13=Φύλλο4!D2,0," "))</f>
        <v xml:space="preserve"> </v>
      </c>
      <c r="G13" s="4">
        <f t="shared" si="0"/>
        <v>0</v>
      </c>
      <c r="H13" s="3"/>
      <c r="I13" s="3"/>
      <c r="J13" s="3"/>
      <c r="K13" s="3"/>
      <c r="L13" s="9"/>
      <c r="M13" s="3"/>
      <c r="N13" s="10"/>
      <c r="O13" s="3"/>
      <c r="P13" s="3"/>
      <c r="Q13" s="5"/>
      <c r="R13" s="3"/>
      <c r="S13" s="21"/>
    </row>
    <row r="14" spans="1:19" s="2" customFormat="1">
      <c r="A14" s="18" t="s">
        <v>29</v>
      </c>
      <c r="B14" s="3"/>
      <c r="C14" s="3"/>
      <c r="D14" s="3"/>
      <c r="E14" s="4" t="str">
        <f>IF(B14=Φύλλο4!B1,8,IF(B14=Φύλλο4!B2,8,IF(B14=Φύλλο4!B3,8," ")))</f>
        <v xml:space="preserve"> </v>
      </c>
      <c r="F14" s="4" t="str">
        <f>IF(C14=Φύλλο4!D1,7,IF(C14=Φύλλο4!D2,0," "))</f>
        <v xml:space="preserve"> </v>
      </c>
      <c r="G14" s="4">
        <f t="shared" si="0"/>
        <v>0</v>
      </c>
      <c r="H14" s="3"/>
      <c r="I14" s="3"/>
      <c r="J14" s="3"/>
      <c r="K14" s="3"/>
      <c r="L14" s="9"/>
      <c r="M14" s="3"/>
      <c r="N14" s="10"/>
      <c r="O14" s="3"/>
      <c r="P14" s="3"/>
      <c r="Q14" s="5"/>
      <c r="R14" s="3"/>
      <c r="S14" s="21"/>
    </row>
    <row r="15" spans="1:19" s="2" customFormat="1">
      <c r="A15" s="18" t="s">
        <v>29</v>
      </c>
      <c r="B15" s="3"/>
      <c r="C15" s="3"/>
      <c r="D15" s="3"/>
      <c r="E15" s="4" t="str">
        <f>IF(B15=Φύλλο4!B1,8,IF(B15=Φύλλο4!B2,8,IF(B15=Φύλλο4!B3,8," ")))</f>
        <v xml:space="preserve"> </v>
      </c>
      <c r="F15" s="4" t="str">
        <f>IF(C15=Φύλλο4!D1,7,IF(C15=Φύλλο4!D2,0," "))</f>
        <v xml:space="preserve"> </v>
      </c>
      <c r="G15" s="4">
        <f t="shared" si="0"/>
        <v>0</v>
      </c>
      <c r="H15" s="3"/>
      <c r="I15" s="3"/>
      <c r="J15" s="3"/>
      <c r="K15" s="3"/>
      <c r="L15" s="9"/>
      <c r="M15" s="3"/>
      <c r="N15" s="10"/>
      <c r="O15" s="3"/>
      <c r="P15" s="3"/>
      <c r="Q15" s="5"/>
      <c r="R15" s="3"/>
      <c r="S15" s="21"/>
    </row>
    <row r="16" spans="1:19" s="2" customFormat="1">
      <c r="A16" s="18" t="s">
        <v>29</v>
      </c>
      <c r="B16" s="3"/>
      <c r="C16" s="3"/>
      <c r="D16" s="3"/>
      <c r="E16" s="4" t="str">
        <f>IF(B16=Φύλλο4!B1,8,IF(B16=Φύλλο4!B2,8,IF(B16=Φύλλο4!B3,8," ")))</f>
        <v xml:space="preserve"> </v>
      </c>
      <c r="F16" s="4" t="str">
        <f>IF(C16=Φύλλο4!D1,7,IF(C16=Φύλλο4!D2,0," "))</f>
        <v xml:space="preserve"> </v>
      </c>
      <c r="G16" s="4">
        <f t="shared" si="0"/>
        <v>0</v>
      </c>
      <c r="H16" s="3"/>
      <c r="I16" s="3"/>
      <c r="J16" s="3"/>
      <c r="K16" s="3"/>
      <c r="L16" s="9"/>
      <c r="M16" s="3"/>
      <c r="N16" s="10"/>
      <c r="O16" s="3"/>
      <c r="P16" s="3"/>
      <c r="Q16" s="5"/>
      <c r="R16" s="3"/>
      <c r="S16" s="21"/>
    </row>
    <row r="17" spans="1:19" s="15" customFormat="1" ht="15.75">
      <c r="A17" s="12"/>
      <c r="B17" s="13" t="s">
        <v>12</v>
      </c>
      <c r="C17" s="13"/>
      <c r="D17" s="13"/>
      <c r="E17" s="14">
        <f>SUM(E3:E16)</f>
        <v>0</v>
      </c>
      <c r="F17" s="14">
        <f>SUM(F3:F16)</f>
        <v>0</v>
      </c>
      <c r="G17" s="14">
        <f>SUM(G3:G16)</f>
        <v>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</row>
    <row r="18" spans="1:19" s="16" customFormat="1" ht="30" customHeight="1">
      <c r="A18" s="20" t="s">
        <v>14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</sheetData>
  <sheetProtection password="EB99" sheet="1" formatCells="0" formatColumns="0" formatRows="0" insertColumns="0" insertRows="0" insertHyperlinks="0" deleteColumns="0" deleteRows="0" sort="0" autoFilter="0" pivotTables="0"/>
  <dataConsolidate/>
  <mergeCells count="3">
    <mergeCell ref="A1:R1"/>
    <mergeCell ref="A18:R18"/>
    <mergeCell ref="S1:S18"/>
  </mergeCells>
  <dataValidations count="4">
    <dataValidation type="list" allowBlank="1" showInputMessage="1" showErrorMessage="1" sqref="B3:B16">
      <formula1>running</formula1>
    </dataValidation>
    <dataValidation type="list" allowBlank="1" showInputMessage="1" showErrorMessage="1" sqref="K3:K15">
      <formula1>sex</formula1>
    </dataValidation>
    <dataValidation type="list" allowBlank="1" showInputMessage="1" showErrorMessage="1" sqref="C3:C16">
      <formula1>tshirt</formula1>
    </dataValidation>
    <dataValidation type="list" allowBlank="1" showInputMessage="1" showErrorMessage="1" sqref="D3:D16">
      <formula1>megethos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XFD1048576"/>
    </sheetView>
    <sheetView workbookViewId="1"/>
  </sheetViews>
  <sheetFormatPr defaultRowHeight="15"/>
  <cols>
    <col min="1" max="1" width="13.85546875" style="6" bestFit="1" customWidth="1"/>
    <col min="2" max="2" width="15" style="6" bestFit="1" customWidth="1"/>
    <col min="3" max="16384" width="9.140625" style="6"/>
  </cols>
  <sheetData>
    <row r="1" spans="1:8">
      <c r="A1" s="17"/>
      <c r="B1" s="17" t="s">
        <v>30</v>
      </c>
      <c r="C1" s="17" t="s">
        <v>10</v>
      </c>
      <c r="D1" s="17" t="s">
        <v>16</v>
      </c>
      <c r="E1" s="17" t="s">
        <v>24</v>
      </c>
      <c r="F1" s="8"/>
      <c r="G1" s="8"/>
      <c r="H1" s="8"/>
    </row>
    <row r="2" spans="1:8">
      <c r="A2" s="17" t="s">
        <v>29</v>
      </c>
      <c r="B2" s="17" t="s">
        <v>31</v>
      </c>
      <c r="C2" s="17" t="s">
        <v>11</v>
      </c>
      <c r="D2" s="17" t="s">
        <v>17</v>
      </c>
      <c r="E2" s="17" t="s">
        <v>25</v>
      </c>
      <c r="F2" s="8"/>
      <c r="G2" s="8"/>
      <c r="H2" s="8"/>
    </row>
    <row r="3" spans="1:8">
      <c r="A3" s="17"/>
      <c r="B3" s="17" t="s">
        <v>32</v>
      </c>
      <c r="C3" s="17" t="s">
        <v>28</v>
      </c>
      <c r="D3" s="17"/>
      <c r="E3" s="17" t="s">
        <v>26</v>
      </c>
      <c r="F3" s="8"/>
      <c r="G3" s="8"/>
      <c r="H3" s="8"/>
    </row>
    <row r="4" spans="1:8">
      <c r="A4" s="17"/>
      <c r="B4" s="17"/>
      <c r="C4" s="17"/>
      <c r="D4" s="17"/>
      <c r="E4" s="17" t="s">
        <v>27</v>
      </c>
      <c r="F4" s="8"/>
      <c r="G4" s="8"/>
      <c r="H4" s="8"/>
    </row>
    <row r="5" spans="1:8">
      <c r="A5" s="17"/>
      <c r="B5" s="17"/>
      <c r="C5" s="17"/>
      <c r="D5" s="17"/>
      <c r="E5" s="17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</sheetData>
  <sheetProtection password="EB9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6</vt:i4>
      </vt:variant>
    </vt:vector>
  </HeadingPairs>
  <TitlesOfParts>
    <vt:vector size="8" baseType="lpstr">
      <vt:lpstr>Φύλλο1</vt:lpstr>
      <vt:lpstr>Φύλλο4</vt:lpstr>
      <vt:lpstr>events</vt:lpstr>
      <vt:lpstr>megethos</vt:lpstr>
      <vt:lpstr>megethostshirt</vt:lpstr>
      <vt:lpstr>running</vt:lpstr>
      <vt:lpstr>sex</vt:lpstr>
      <vt:lpstr>tshirt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SPORTEVENT</dc:creator>
  <cp:lastModifiedBy>Θωμάς Γιαννακός</cp:lastModifiedBy>
  <dcterms:created xsi:type="dcterms:W3CDTF">2014-04-22T15:33:56Z</dcterms:created>
  <dcterms:modified xsi:type="dcterms:W3CDTF">2015-03-18T23:42:51Z</dcterms:modified>
</cp:coreProperties>
</file>